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S63\LAB\"/>
    </mc:Choice>
  </mc:AlternateContent>
  <bookViews>
    <workbookView xWindow="0" yWindow="0" windowWidth="2370" windowHeight="0" activeTab="1"/>
  </bookViews>
  <sheets>
    <sheet name="รายงานสรุปการขาย" sheetId="1" r:id="rId1"/>
    <sheet name="รายงานสรุปยอดการขายตามลูกค้า(M)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2" l="1"/>
  <c r="H56" i="1" l="1"/>
  <c r="H52" i="1"/>
  <c r="H48" i="1"/>
  <c r="H44" i="1"/>
  <c r="H40" i="1"/>
  <c r="H36" i="1"/>
  <c r="H17" i="1"/>
  <c r="H10" i="1"/>
  <c r="G18" i="2"/>
  <c r="G13" i="2"/>
  <c r="G8" i="2"/>
  <c r="H32" i="1"/>
  <c r="H27" i="1"/>
  <c r="H22" i="1"/>
  <c r="H6" i="1"/>
</calcChain>
</file>

<file path=xl/sharedStrings.xml><?xml version="1.0" encoding="utf-8"?>
<sst xmlns="http://schemas.openxmlformats.org/spreadsheetml/2006/main" count="188" uniqueCount="92">
  <si>
    <t>R10092563G40001</t>
  </si>
  <si>
    <t>G001</t>
  </si>
  <si>
    <t>เบียร์</t>
  </si>
  <si>
    <t>G002</t>
  </si>
  <si>
    <t>ผ้าห่ม</t>
  </si>
  <si>
    <t>G003</t>
  </si>
  <si>
    <t>ขนมปัง</t>
  </si>
  <si>
    <t>G004</t>
  </si>
  <si>
    <t>ลูกอม</t>
  </si>
  <si>
    <t>R10092563G40002</t>
  </si>
  <si>
    <t>G005</t>
  </si>
  <si>
    <t>โค้ก</t>
  </si>
  <si>
    <t>G006</t>
  </si>
  <si>
    <t>คอมพิวเตอร์</t>
  </si>
  <si>
    <t>G007</t>
  </si>
  <si>
    <t>คุ้กกี้</t>
  </si>
  <si>
    <t>R10092563G40003</t>
  </si>
  <si>
    <t>G008</t>
  </si>
  <si>
    <t>ผ้าอ้อม</t>
  </si>
  <si>
    <t>G009</t>
  </si>
  <si>
    <t>ไข่</t>
  </si>
  <si>
    <t>G010</t>
  </si>
  <si>
    <t>ชาเขียว</t>
  </si>
  <si>
    <t>R10092563G70001</t>
  </si>
  <si>
    <t>G014</t>
  </si>
  <si>
    <t>ไมโครเวฟ</t>
  </si>
  <si>
    <t>R10092563G70002</t>
  </si>
  <si>
    <t>G017</t>
  </si>
  <si>
    <t>ยาสระผม</t>
  </si>
  <si>
    <t>R10092563G70003</t>
  </si>
  <si>
    <t>G019</t>
  </si>
  <si>
    <t>โทรทัศน์</t>
  </si>
  <si>
    <t>R12082563G10001</t>
  </si>
  <si>
    <t>G018</t>
  </si>
  <si>
    <t>โทรศัพท์</t>
  </si>
  <si>
    <t>R12082563G10002</t>
  </si>
  <si>
    <t>G011</t>
  </si>
  <si>
    <t>เครื่องสำอาง</t>
  </si>
  <si>
    <t>R12082563G10003</t>
  </si>
  <si>
    <t>G012</t>
  </si>
  <si>
    <t>เนื้อ</t>
  </si>
  <si>
    <t>G013</t>
  </si>
  <si>
    <t>ยาลดไข้</t>
  </si>
  <si>
    <t>R12082563G30001</t>
  </si>
  <si>
    <t>R12082563G30002</t>
  </si>
  <si>
    <t>G016</t>
  </si>
  <si>
    <t>เครื่องพิมพ์</t>
  </si>
  <si>
    <t>R12082563G30003</t>
  </si>
  <si>
    <t>C001</t>
  </si>
  <si>
    <t>C002</t>
  </si>
  <si>
    <t>C003</t>
  </si>
  <si>
    <t>Receipt_No</t>
  </si>
  <si>
    <t>Cust_Id</t>
  </si>
  <si>
    <t>Product_Id</t>
  </si>
  <si>
    <t>Product_NameThai</t>
  </si>
  <si>
    <t>Qty</t>
  </si>
  <si>
    <t>Unit_Price</t>
  </si>
  <si>
    <t>Total_Amount</t>
  </si>
  <si>
    <t>SubTotal</t>
  </si>
  <si>
    <t>S004</t>
  </si>
  <si>
    <t>1899-12-30 10:20:00.000</t>
  </si>
  <si>
    <t>S007</t>
  </si>
  <si>
    <t>1899-12-30 10:30:00.000</t>
  </si>
  <si>
    <t>S001</t>
  </si>
  <si>
    <t>1899-12-30 10:21:00.000</t>
  </si>
  <si>
    <t>S003</t>
  </si>
  <si>
    <t>1899-12-30 11:20:30.000</t>
  </si>
  <si>
    <t>1899-12-30 12:20:30.000</t>
  </si>
  <si>
    <t>1899-12-30 11:59:00.000</t>
  </si>
  <si>
    <t>1899-12-30 09:20:32.000</t>
  </si>
  <si>
    <t>1899-12-30 11:20:00.000</t>
  </si>
  <si>
    <t>1899-12-30 12:20:00.000</t>
  </si>
  <si>
    <t>1899-12-30 09:00:15.000</t>
  </si>
  <si>
    <t>1899-12-30 08:13:00.000</t>
  </si>
  <si>
    <t>1899-12-30 13:20:30.000</t>
  </si>
  <si>
    <t>Subtotal</t>
  </si>
  <si>
    <t>Shop_No</t>
  </si>
  <si>
    <t>Date</t>
  </si>
  <si>
    <t>Time</t>
  </si>
  <si>
    <t>ExVat</t>
  </si>
  <si>
    <t>Vat</t>
  </si>
  <si>
    <t>Total</t>
  </si>
  <si>
    <t>GrandTotal</t>
  </si>
  <si>
    <t>select * from Sales_Report order by Cust_Id</t>
  </si>
  <si>
    <t>select B.Receipt_No,A.Cust_Id,B.Product_Id,C.Product_NameThai,</t>
  </si>
  <si>
    <t>B.Qty,B.Unit_Price,B.Total_Amt</t>
  </si>
  <si>
    <t>from sales_report A,Sales_Detail_report B,Product C</t>
  </si>
  <si>
    <t xml:space="preserve">where A.Receipt_No=B.Receipt_No </t>
  </si>
  <si>
    <t>and C.Product_Id=B.Product_Id</t>
  </si>
  <si>
    <t>order by Receipt_No,Cust_Id</t>
  </si>
  <si>
    <t xml:space="preserve">รายงานสรุปยอดขายตามลูกค้า   </t>
  </si>
  <si>
    <t>เป็นสารสนเทศระดับ 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</si>
</sst>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2" borderId="1" xfId="0" applyFill="1" applyBorder="1"/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2" fillId="4" borderId="0" xfId="0" applyFont="1" applyFill="1"/>
    <xf numFmtId="14" fontId="2" fillId="4" borderId="0" xfId="0" applyNumberFormat="1" applyFont="1" applyFill="1"/>
    <xf numFmtId="4" fontId="2" fillId="4" borderId="0" xfId="0" applyNumberFormat="1" applyFont="1" applyFill="1"/>
    <xf numFmtId="0" fontId="1" fillId="5" borderId="0" xfId="0" applyFont="1" applyFill="1"/>
    <xf numFmtId="4" fontId="1" fillId="5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3"/>
  <sheetViews>
    <sheetView topLeftCell="A28" zoomScale="85" zoomScaleNormal="85" workbookViewId="0">
      <selection activeCell="L26" sqref="L26"/>
    </sheetView>
  </sheetViews>
  <sheetFormatPr defaultRowHeight="15" x14ac:dyDescent="0.25"/>
  <cols>
    <col min="1" max="1" width="2.5703125" customWidth="1"/>
    <col min="2" max="2" width="19.85546875" customWidth="1"/>
    <col min="4" max="4" width="9" customWidth="1"/>
    <col min="5" max="5" width="13.42578125" customWidth="1"/>
    <col min="6" max="6" width="7.5703125" customWidth="1"/>
    <col min="8" max="8" width="12.42578125" customWidth="1"/>
  </cols>
  <sheetData>
    <row r="1" spans="2:8" x14ac:dyDescent="0.25">
      <c r="B1" s="4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4" t="s">
        <v>56</v>
      </c>
      <c r="H1" s="4" t="s">
        <v>57</v>
      </c>
    </row>
    <row r="2" spans="2:8" x14ac:dyDescent="0.25">
      <c r="B2" t="s">
        <v>0</v>
      </c>
      <c r="C2" t="s">
        <v>48</v>
      </c>
      <c r="D2" t="s">
        <v>1</v>
      </c>
      <c r="E2" t="s">
        <v>2</v>
      </c>
      <c r="F2">
        <v>2</v>
      </c>
      <c r="G2">
        <v>60</v>
      </c>
      <c r="H2" s="1">
        <v>120</v>
      </c>
    </row>
    <row r="3" spans="2:8" x14ac:dyDescent="0.25">
      <c r="D3" t="s">
        <v>3</v>
      </c>
      <c r="E3" t="s">
        <v>4</v>
      </c>
      <c r="F3">
        <v>10</v>
      </c>
      <c r="G3">
        <v>200</v>
      </c>
      <c r="H3" s="1">
        <v>2000</v>
      </c>
    </row>
    <row r="4" spans="2:8" x14ac:dyDescent="0.25">
      <c r="D4" t="s">
        <v>5</v>
      </c>
      <c r="E4" t="s">
        <v>6</v>
      </c>
      <c r="F4">
        <v>15</v>
      </c>
      <c r="G4">
        <v>20</v>
      </c>
      <c r="H4" s="1">
        <v>300</v>
      </c>
    </row>
    <row r="5" spans="2:8" x14ac:dyDescent="0.25">
      <c r="D5" t="s">
        <v>7</v>
      </c>
      <c r="E5" t="s">
        <v>8</v>
      </c>
      <c r="F5">
        <v>5</v>
      </c>
      <c r="G5">
        <v>10</v>
      </c>
      <c r="H5" s="1">
        <v>50</v>
      </c>
    </row>
    <row r="6" spans="2:8" x14ac:dyDescent="0.25">
      <c r="B6" s="2" t="s">
        <v>58</v>
      </c>
      <c r="C6" s="2"/>
      <c r="D6" s="2"/>
      <c r="E6" s="2"/>
      <c r="F6" s="2"/>
      <c r="G6" s="2"/>
      <c r="H6" s="3">
        <f>SUM(H2:H5)</f>
        <v>2470</v>
      </c>
    </row>
    <row r="7" spans="2:8" x14ac:dyDescent="0.25">
      <c r="B7" t="s">
        <v>9</v>
      </c>
      <c r="C7" t="s">
        <v>49</v>
      </c>
      <c r="D7" t="s">
        <v>10</v>
      </c>
      <c r="E7" t="s">
        <v>11</v>
      </c>
      <c r="F7">
        <v>2</v>
      </c>
      <c r="G7">
        <v>12</v>
      </c>
      <c r="H7" s="1">
        <v>24</v>
      </c>
    </row>
    <row r="8" spans="2:8" x14ac:dyDescent="0.25">
      <c r="D8" t="s">
        <v>12</v>
      </c>
      <c r="E8" t="s">
        <v>13</v>
      </c>
      <c r="F8">
        <v>5</v>
      </c>
      <c r="G8">
        <v>20000</v>
      </c>
      <c r="H8" s="1">
        <v>100000</v>
      </c>
    </row>
    <row r="9" spans="2:8" x14ac:dyDescent="0.25">
      <c r="D9" t="s">
        <v>14</v>
      </c>
      <c r="E9" t="s">
        <v>15</v>
      </c>
      <c r="F9">
        <v>10</v>
      </c>
      <c r="G9">
        <v>40</v>
      </c>
      <c r="H9" s="1">
        <v>400</v>
      </c>
    </row>
    <row r="10" spans="2:8" x14ac:dyDescent="0.25">
      <c r="B10" s="2" t="s">
        <v>58</v>
      </c>
      <c r="C10" s="2"/>
      <c r="D10" s="2"/>
      <c r="E10" s="2"/>
      <c r="F10" s="2"/>
      <c r="G10" s="2"/>
      <c r="H10" s="3">
        <f>SUM(H7:H9)</f>
        <v>100424</v>
      </c>
    </row>
    <row r="11" spans="2:8" x14ac:dyDescent="0.25">
      <c r="B11" t="s">
        <v>16</v>
      </c>
      <c r="C11" t="s">
        <v>50</v>
      </c>
      <c r="D11" t="s">
        <v>1</v>
      </c>
      <c r="E11" t="s">
        <v>2</v>
      </c>
      <c r="F11">
        <v>2</v>
      </c>
      <c r="G11">
        <v>60</v>
      </c>
      <c r="H11" s="1">
        <v>120</v>
      </c>
    </row>
    <row r="12" spans="2:8" x14ac:dyDescent="0.25">
      <c r="D12" t="s">
        <v>7</v>
      </c>
      <c r="E12" t="s">
        <v>8</v>
      </c>
      <c r="F12">
        <v>5</v>
      </c>
      <c r="G12">
        <v>10</v>
      </c>
      <c r="H12" s="1">
        <v>50</v>
      </c>
    </row>
    <row r="13" spans="2:8" x14ac:dyDescent="0.25">
      <c r="D13" t="s">
        <v>14</v>
      </c>
      <c r="E13" t="s">
        <v>15</v>
      </c>
      <c r="F13">
        <v>4</v>
      </c>
      <c r="G13">
        <v>40</v>
      </c>
      <c r="H13" s="1">
        <v>160</v>
      </c>
    </row>
    <row r="14" spans="2:8" x14ac:dyDescent="0.25">
      <c r="D14" t="s">
        <v>17</v>
      </c>
      <c r="E14" t="s">
        <v>18</v>
      </c>
      <c r="F14">
        <v>2</v>
      </c>
      <c r="G14">
        <v>150</v>
      </c>
      <c r="H14" s="1">
        <v>300</v>
      </c>
    </row>
    <row r="15" spans="2:8" x14ac:dyDescent="0.25">
      <c r="D15" t="s">
        <v>19</v>
      </c>
      <c r="E15" t="s">
        <v>20</v>
      </c>
      <c r="F15">
        <v>7</v>
      </c>
      <c r="G15">
        <v>20</v>
      </c>
      <c r="H15" s="1">
        <v>140</v>
      </c>
    </row>
    <row r="16" spans="2:8" x14ac:dyDescent="0.25">
      <c r="D16" t="s">
        <v>21</v>
      </c>
      <c r="E16" t="s">
        <v>22</v>
      </c>
      <c r="F16">
        <v>8</v>
      </c>
      <c r="G16">
        <v>20</v>
      </c>
      <c r="H16" s="1">
        <v>160</v>
      </c>
    </row>
    <row r="17" spans="2:8" x14ac:dyDescent="0.25">
      <c r="B17" s="2" t="s">
        <v>58</v>
      </c>
      <c r="C17" s="2"/>
      <c r="D17" s="2"/>
      <c r="E17" s="2"/>
      <c r="F17" s="2"/>
      <c r="G17" s="2"/>
      <c r="H17" s="3">
        <f>SUM(H11:H16)</f>
        <v>930</v>
      </c>
    </row>
    <row r="18" spans="2:8" x14ac:dyDescent="0.25">
      <c r="B18" t="s">
        <v>23</v>
      </c>
      <c r="C18" t="s">
        <v>48</v>
      </c>
      <c r="D18" t="s">
        <v>3</v>
      </c>
      <c r="E18" t="s">
        <v>4</v>
      </c>
      <c r="F18">
        <v>2</v>
      </c>
      <c r="G18">
        <v>10</v>
      </c>
      <c r="H18" s="1">
        <v>20</v>
      </c>
    </row>
    <row r="19" spans="2:8" x14ac:dyDescent="0.25">
      <c r="D19" t="s">
        <v>7</v>
      </c>
      <c r="E19" t="s">
        <v>8</v>
      </c>
      <c r="F19">
        <v>4</v>
      </c>
      <c r="G19">
        <v>20</v>
      </c>
      <c r="H19" s="1">
        <v>80</v>
      </c>
    </row>
    <row r="20" spans="2:8" x14ac:dyDescent="0.25">
      <c r="D20" t="s">
        <v>10</v>
      </c>
      <c r="E20" t="s">
        <v>11</v>
      </c>
      <c r="F20">
        <v>2</v>
      </c>
      <c r="G20">
        <v>25</v>
      </c>
      <c r="H20" s="1">
        <v>50</v>
      </c>
    </row>
    <row r="21" spans="2:8" x14ac:dyDescent="0.25">
      <c r="D21" t="s">
        <v>24</v>
      </c>
      <c r="E21" t="s">
        <v>25</v>
      </c>
      <c r="F21">
        <v>5</v>
      </c>
      <c r="G21">
        <v>20</v>
      </c>
      <c r="H21" s="1">
        <v>100</v>
      </c>
    </row>
    <row r="22" spans="2:8" x14ac:dyDescent="0.25">
      <c r="B22" s="2" t="s">
        <v>58</v>
      </c>
      <c r="C22" s="2"/>
      <c r="D22" s="2"/>
      <c r="E22" s="2"/>
      <c r="F22" s="2"/>
      <c r="G22" s="2"/>
      <c r="H22" s="3">
        <f>SUM(H18:H21)</f>
        <v>250</v>
      </c>
    </row>
    <row r="23" spans="2:8" x14ac:dyDescent="0.25">
      <c r="B23" t="s">
        <v>26</v>
      </c>
      <c r="C23" t="s">
        <v>49</v>
      </c>
      <c r="D23" t="s">
        <v>12</v>
      </c>
      <c r="E23" t="s">
        <v>13</v>
      </c>
      <c r="F23">
        <v>5</v>
      </c>
      <c r="G23">
        <v>60</v>
      </c>
      <c r="H23" s="1">
        <v>300</v>
      </c>
    </row>
    <row r="24" spans="2:8" x14ac:dyDescent="0.25">
      <c r="D24" t="s">
        <v>14</v>
      </c>
      <c r="E24" t="s">
        <v>15</v>
      </c>
      <c r="F24">
        <v>2</v>
      </c>
      <c r="G24">
        <v>30</v>
      </c>
      <c r="H24" s="1">
        <v>60</v>
      </c>
    </row>
    <row r="25" spans="2:8" x14ac:dyDescent="0.25">
      <c r="D25" t="s">
        <v>19</v>
      </c>
      <c r="E25" t="s">
        <v>20</v>
      </c>
      <c r="F25">
        <v>10</v>
      </c>
      <c r="G25">
        <v>50</v>
      </c>
      <c r="H25" s="1">
        <v>500</v>
      </c>
    </row>
    <row r="26" spans="2:8" x14ac:dyDescent="0.25">
      <c r="D26" t="s">
        <v>27</v>
      </c>
      <c r="E26" t="s">
        <v>28</v>
      </c>
      <c r="F26">
        <v>1</v>
      </c>
      <c r="G26">
        <v>150</v>
      </c>
      <c r="H26" s="1">
        <v>150</v>
      </c>
    </row>
    <row r="27" spans="2:8" x14ac:dyDescent="0.25">
      <c r="B27" s="2" t="s">
        <v>58</v>
      </c>
      <c r="C27" s="2"/>
      <c r="D27" s="2"/>
      <c r="E27" s="2"/>
      <c r="F27" s="2"/>
      <c r="G27" s="2"/>
      <c r="H27" s="3">
        <f>SUM(H23:H26)</f>
        <v>1010</v>
      </c>
    </row>
    <row r="28" spans="2:8" x14ac:dyDescent="0.25">
      <c r="B28" t="s">
        <v>29</v>
      </c>
      <c r="C28" t="s">
        <v>50</v>
      </c>
      <c r="D28" t="s">
        <v>3</v>
      </c>
      <c r="E28" t="s">
        <v>4</v>
      </c>
      <c r="F28">
        <v>5</v>
      </c>
      <c r="G28">
        <v>10</v>
      </c>
      <c r="H28" s="1">
        <v>50</v>
      </c>
    </row>
    <row r="29" spans="2:8" x14ac:dyDescent="0.25">
      <c r="D29" t="s">
        <v>17</v>
      </c>
      <c r="E29" t="s">
        <v>18</v>
      </c>
      <c r="F29">
        <v>2</v>
      </c>
      <c r="G29">
        <v>50</v>
      </c>
      <c r="H29" s="1">
        <v>100</v>
      </c>
    </row>
    <row r="30" spans="2:8" x14ac:dyDescent="0.25">
      <c r="D30" t="s">
        <v>21</v>
      </c>
      <c r="E30" t="s">
        <v>22</v>
      </c>
      <c r="F30">
        <v>2</v>
      </c>
      <c r="G30">
        <v>30</v>
      </c>
      <c r="H30" s="1">
        <v>60</v>
      </c>
    </row>
    <row r="31" spans="2:8" x14ac:dyDescent="0.25">
      <c r="D31" t="s">
        <v>30</v>
      </c>
      <c r="E31" t="s">
        <v>31</v>
      </c>
      <c r="F31">
        <v>5</v>
      </c>
      <c r="G31">
        <v>40</v>
      </c>
      <c r="H31" s="1">
        <v>200</v>
      </c>
    </row>
    <row r="32" spans="2:8" x14ac:dyDescent="0.25">
      <c r="B32" s="2" t="s">
        <v>58</v>
      </c>
      <c r="C32" s="2"/>
      <c r="D32" s="2"/>
      <c r="E32" s="2"/>
      <c r="F32" s="2"/>
      <c r="G32" s="2"/>
      <c r="H32" s="3">
        <f>SUM(H28:H31)</f>
        <v>410</v>
      </c>
    </row>
    <row r="33" spans="2:8" x14ac:dyDescent="0.25">
      <c r="B33" t="s">
        <v>32</v>
      </c>
      <c r="C33" t="s">
        <v>48</v>
      </c>
      <c r="D33" t="s">
        <v>21</v>
      </c>
      <c r="E33" t="s">
        <v>22</v>
      </c>
      <c r="F33">
        <v>5</v>
      </c>
      <c r="G33">
        <v>20</v>
      </c>
      <c r="H33" s="1">
        <v>100</v>
      </c>
    </row>
    <row r="34" spans="2:8" x14ac:dyDescent="0.25">
      <c r="D34" t="s">
        <v>33</v>
      </c>
      <c r="E34" t="s">
        <v>34</v>
      </c>
      <c r="F34">
        <v>3</v>
      </c>
      <c r="G34">
        <v>30000</v>
      </c>
      <c r="H34" s="1">
        <v>90000</v>
      </c>
    </row>
    <row r="35" spans="2:8" x14ac:dyDescent="0.25">
      <c r="D35" t="s">
        <v>30</v>
      </c>
      <c r="E35" t="s">
        <v>31</v>
      </c>
      <c r="F35">
        <v>1</v>
      </c>
      <c r="G35">
        <v>20000</v>
      </c>
      <c r="H35" s="1">
        <v>20000</v>
      </c>
    </row>
    <row r="36" spans="2:8" x14ac:dyDescent="0.25">
      <c r="B36" s="2" t="s">
        <v>58</v>
      </c>
      <c r="C36" s="2"/>
      <c r="D36" s="2"/>
      <c r="E36" s="2"/>
      <c r="F36" s="2"/>
      <c r="G36" s="2"/>
      <c r="H36" s="3">
        <f>SUM(H33:H35)</f>
        <v>110100</v>
      </c>
    </row>
    <row r="37" spans="2:8" x14ac:dyDescent="0.25">
      <c r="B37" t="s">
        <v>35</v>
      </c>
      <c r="C37" t="s">
        <v>49</v>
      </c>
      <c r="D37" t="s">
        <v>7</v>
      </c>
      <c r="E37" t="s">
        <v>8</v>
      </c>
      <c r="F37">
        <v>5</v>
      </c>
      <c r="G37">
        <v>10</v>
      </c>
      <c r="H37" s="1">
        <v>50</v>
      </c>
    </row>
    <row r="38" spans="2:8" x14ac:dyDescent="0.25">
      <c r="D38" t="s">
        <v>10</v>
      </c>
      <c r="E38" t="s">
        <v>11</v>
      </c>
      <c r="F38">
        <v>8</v>
      </c>
      <c r="G38">
        <v>12</v>
      </c>
      <c r="H38" s="1">
        <v>96</v>
      </c>
    </row>
    <row r="39" spans="2:8" x14ac:dyDescent="0.25">
      <c r="D39" t="s">
        <v>36</v>
      </c>
      <c r="E39" t="s">
        <v>37</v>
      </c>
      <c r="F39">
        <v>7</v>
      </c>
      <c r="G39">
        <v>200</v>
      </c>
      <c r="H39" s="1">
        <v>1400</v>
      </c>
    </row>
    <row r="40" spans="2:8" x14ac:dyDescent="0.25">
      <c r="B40" s="2" t="s">
        <v>58</v>
      </c>
      <c r="C40" s="2"/>
      <c r="D40" s="2"/>
      <c r="E40" s="2"/>
      <c r="F40" s="2"/>
      <c r="G40" s="2"/>
      <c r="H40" s="3">
        <f>SUM(H37:H39)</f>
        <v>1546</v>
      </c>
    </row>
    <row r="41" spans="2:8" x14ac:dyDescent="0.25">
      <c r="B41" t="s">
        <v>38</v>
      </c>
      <c r="C41" t="s">
        <v>50</v>
      </c>
      <c r="D41" t="s">
        <v>39</v>
      </c>
      <c r="E41" t="s">
        <v>40</v>
      </c>
      <c r="F41">
        <v>2</v>
      </c>
      <c r="G41">
        <v>190</v>
      </c>
      <c r="H41" s="1">
        <v>380</v>
      </c>
    </row>
    <row r="42" spans="2:8" x14ac:dyDescent="0.25">
      <c r="D42" t="s">
        <v>41</v>
      </c>
      <c r="E42" t="s">
        <v>42</v>
      </c>
      <c r="F42">
        <v>9</v>
      </c>
      <c r="G42">
        <v>290</v>
      </c>
      <c r="H42" s="1">
        <v>2610</v>
      </c>
    </row>
    <row r="43" spans="2:8" x14ac:dyDescent="0.25">
      <c r="D43" t="s">
        <v>27</v>
      </c>
      <c r="E43" t="s">
        <v>28</v>
      </c>
      <c r="F43">
        <v>2</v>
      </c>
      <c r="G43">
        <v>60</v>
      </c>
      <c r="H43" s="1">
        <v>120</v>
      </c>
    </row>
    <row r="44" spans="2:8" x14ac:dyDescent="0.25">
      <c r="B44" s="2" t="s">
        <v>58</v>
      </c>
      <c r="C44" s="2"/>
      <c r="D44" s="2"/>
      <c r="E44" s="2"/>
      <c r="F44" s="2"/>
      <c r="G44" s="2"/>
      <c r="H44" s="3">
        <f>SUM(H41:H43)</f>
        <v>3110</v>
      </c>
    </row>
    <row r="45" spans="2:8" x14ac:dyDescent="0.25">
      <c r="B45" t="s">
        <v>43</v>
      </c>
      <c r="C45" t="s">
        <v>48</v>
      </c>
      <c r="D45" t="s">
        <v>1</v>
      </c>
      <c r="E45" t="s">
        <v>2</v>
      </c>
      <c r="F45">
        <v>6</v>
      </c>
      <c r="G45">
        <v>60</v>
      </c>
      <c r="H45" s="1">
        <v>360</v>
      </c>
    </row>
    <row r="46" spans="2:8" x14ac:dyDescent="0.25">
      <c r="D46" t="s">
        <v>14</v>
      </c>
      <c r="E46" t="s">
        <v>15</v>
      </c>
      <c r="F46">
        <v>12</v>
      </c>
      <c r="G46">
        <v>40</v>
      </c>
      <c r="H46" s="1">
        <v>480</v>
      </c>
    </row>
    <row r="47" spans="2:8" x14ac:dyDescent="0.25">
      <c r="D47" t="s">
        <v>19</v>
      </c>
      <c r="E47" t="s">
        <v>20</v>
      </c>
      <c r="F47">
        <v>10</v>
      </c>
      <c r="G47">
        <v>20</v>
      </c>
      <c r="H47" s="1">
        <v>200</v>
      </c>
    </row>
    <row r="48" spans="2:8" x14ac:dyDescent="0.25">
      <c r="B48" s="2" t="s">
        <v>58</v>
      </c>
      <c r="C48" s="2"/>
      <c r="D48" s="2"/>
      <c r="E48" s="2"/>
      <c r="F48" s="2"/>
      <c r="G48" s="2"/>
      <c r="H48" s="3">
        <f>SUM(H45:H47)</f>
        <v>1040</v>
      </c>
    </row>
    <row r="49" spans="2:8" x14ac:dyDescent="0.25">
      <c r="B49" t="s">
        <v>44</v>
      </c>
      <c r="C49" t="s">
        <v>49</v>
      </c>
      <c r="D49" t="s">
        <v>10</v>
      </c>
      <c r="E49" t="s">
        <v>11</v>
      </c>
      <c r="F49">
        <v>3</v>
      </c>
      <c r="G49">
        <v>12</v>
      </c>
      <c r="H49" s="1">
        <v>36</v>
      </c>
    </row>
    <row r="50" spans="2:8" x14ac:dyDescent="0.25">
      <c r="D50" t="s">
        <v>39</v>
      </c>
      <c r="E50" t="s">
        <v>40</v>
      </c>
      <c r="F50">
        <v>2</v>
      </c>
      <c r="G50">
        <v>190</v>
      </c>
      <c r="H50" s="1">
        <v>380</v>
      </c>
    </row>
    <row r="51" spans="2:8" x14ac:dyDescent="0.25">
      <c r="D51" t="s">
        <v>45</v>
      </c>
      <c r="E51" t="s">
        <v>46</v>
      </c>
      <c r="F51">
        <v>1</v>
      </c>
      <c r="G51">
        <v>2000</v>
      </c>
      <c r="H51" s="1">
        <v>2000</v>
      </c>
    </row>
    <row r="52" spans="2:8" x14ac:dyDescent="0.25">
      <c r="B52" s="2" t="s">
        <v>58</v>
      </c>
      <c r="C52" s="2"/>
      <c r="D52" s="2"/>
      <c r="E52" s="2"/>
      <c r="F52" s="2"/>
      <c r="G52" s="2"/>
      <c r="H52" s="3">
        <f>SUM(H49:H51)</f>
        <v>2416</v>
      </c>
    </row>
    <row r="53" spans="2:8" x14ac:dyDescent="0.25">
      <c r="B53" t="s">
        <v>47</v>
      </c>
      <c r="C53" t="s">
        <v>50</v>
      </c>
      <c r="D53" t="s">
        <v>7</v>
      </c>
      <c r="E53" t="s">
        <v>8</v>
      </c>
      <c r="F53">
        <v>5</v>
      </c>
      <c r="G53">
        <v>10</v>
      </c>
      <c r="H53" s="1">
        <v>50</v>
      </c>
    </row>
    <row r="54" spans="2:8" x14ac:dyDescent="0.25">
      <c r="D54" t="s">
        <v>36</v>
      </c>
      <c r="E54" t="s">
        <v>37</v>
      </c>
      <c r="F54">
        <v>3</v>
      </c>
      <c r="G54">
        <v>200</v>
      </c>
      <c r="H54" s="1">
        <v>600</v>
      </c>
    </row>
    <row r="55" spans="2:8" x14ac:dyDescent="0.25">
      <c r="D55" t="s">
        <v>30</v>
      </c>
      <c r="E55" t="s">
        <v>31</v>
      </c>
      <c r="F55">
        <v>1</v>
      </c>
      <c r="G55">
        <v>20000</v>
      </c>
      <c r="H55" s="1">
        <v>20000</v>
      </c>
    </row>
    <row r="56" spans="2:8" x14ac:dyDescent="0.25">
      <c r="B56" s="2" t="s">
        <v>58</v>
      </c>
      <c r="C56" s="2"/>
      <c r="D56" s="2"/>
      <c r="E56" s="2"/>
      <c r="F56" s="2"/>
      <c r="G56" s="2"/>
      <c r="H56" s="3">
        <f>SUM(H53:H55)</f>
        <v>20650</v>
      </c>
    </row>
    <row r="57" spans="2:8" x14ac:dyDescent="0.25">
      <c r="H57" s="1"/>
    </row>
    <row r="58" spans="2:8" x14ac:dyDescent="0.25">
      <c r="H58" s="1"/>
    </row>
    <row r="59" spans="2:8" x14ac:dyDescent="0.25">
      <c r="H59" s="1"/>
    </row>
    <row r="60" spans="2:8" x14ac:dyDescent="0.25">
      <c r="H60" s="1"/>
    </row>
    <row r="61" spans="2:8" x14ac:dyDescent="0.25">
      <c r="H61" s="1"/>
    </row>
    <row r="62" spans="2:8" x14ac:dyDescent="0.25">
      <c r="H62" s="1"/>
    </row>
    <row r="63" spans="2:8" x14ac:dyDescent="0.25">
      <c r="B63" t="s">
        <v>84</v>
      </c>
      <c r="H63" s="1"/>
    </row>
    <row r="64" spans="2:8" x14ac:dyDescent="0.25">
      <c r="B64" t="s">
        <v>85</v>
      </c>
      <c r="H64" s="1"/>
    </row>
    <row r="65" spans="2:8" x14ac:dyDescent="0.25">
      <c r="B65" t="s">
        <v>86</v>
      </c>
      <c r="H65" s="1"/>
    </row>
    <row r="66" spans="2:8" x14ac:dyDescent="0.25">
      <c r="B66" t="s">
        <v>87</v>
      </c>
      <c r="H66" s="1"/>
    </row>
    <row r="67" spans="2:8" x14ac:dyDescent="0.25">
      <c r="B67" t="s">
        <v>88</v>
      </c>
      <c r="H67" s="1"/>
    </row>
    <row r="68" spans="2:8" x14ac:dyDescent="0.25">
      <c r="B68" t="s">
        <v>89</v>
      </c>
      <c r="H68" s="1"/>
    </row>
    <row r="69" spans="2:8" x14ac:dyDescent="0.25">
      <c r="H69" s="1"/>
    </row>
    <row r="70" spans="2:8" x14ac:dyDescent="0.25">
      <c r="H70" s="1"/>
    </row>
    <row r="71" spans="2:8" x14ac:dyDescent="0.25">
      <c r="H71" s="1"/>
    </row>
    <row r="72" spans="2:8" x14ac:dyDescent="0.25">
      <c r="H72" s="1"/>
    </row>
    <row r="73" spans="2:8" x14ac:dyDescent="0.25">
      <c r="H73" s="1"/>
    </row>
    <row r="74" spans="2:8" x14ac:dyDescent="0.25">
      <c r="H74" s="1"/>
    </row>
    <row r="75" spans="2:8" x14ac:dyDescent="0.25">
      <c r="H75" s="1"/>
    </row>
    <row r="76" spans="2:8" x14ac:dyDescent="0.25">
      <c r="H76" s="1"/>
    </row>
    <row r="77" spans="2:8" x14ac:dyDescent="0.25">
      <c r="H77" s="1"/>
    </row>
    <row r="78" spans="2:8" x14ac:dyDescent="0.25">
      <c r="H78" s="1"/>
    </row>
    <row r="79" spans="2:8" x14ac:dyDescent="0.25">
      <c r="H79" s="1"/>
    </row>
    <row r="80" spans="2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</sheetData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27" sqref="D27"/>
    </sheetView>
  </sheetViews>
  <sheetFormatPr defaultRowHeight="15.75" x14ac:dyDescent="0.25"/>
  <cols>
    <col min="1" max="1" width="17.85546875" style="5" customWidth="1"/>
    <col min="2" max="2" width="13.5703125" style="5" customWidth="1"/>
    <col min="3" max="3" width="17" style="5" customWidth="1"/>
    <col min="4" max="4" width="14.7109375" style="5" customWidth="1"/>
    <col min="5" max="5" width="21.7109375" style="5" customWidth="1"/>
    <col min="6" max="6" width="10.85546875" style="5" customWidth="1"/>
    <col min="7" max="7" width="15.5703125" style="5" customWidth="1"/>
    <col min="8" max="16384" width="9.140625" style="5"/>
  </cols>
  <sheetData>
    <row r="1" spans="1:7" x14ac:dyDescent="0.25">
      <c r="A1" s="13" t="s">
        <v>90</v>
      </c>
      <c r="B1" s="13"/>
      <c r="C1" s="13"/>
      <c r="D1" s="13"/>
      <c r="E1" s="13"/>
      <c r="F1" s="13"/>
      <c r="G1" s="13"/>
    </row>
    <row r="3" spans="1:7" x14ac:dyDescent="0.25">
      <c r="A3" s="15" t="s">
        <v>52</v>
      </c>
      <c r="B3" s="15" t="s">
        <v>76</v>
      </c>
      <c r="C3" s="15" t="s">
        <v>77</v>
      </c>
      <c r="D3" s="15" t="s">
        <v>78</v>
      </c>
      <c r="E3" s="15" t="s">
        <v>79</v>
      </c>
      <c r="F3" s="16" t="s">
        <v>80</v>
      </c>
      <c r="G3" s="16" t="s">
        <v>81</v>
      </c>
    </row>
    <row r="4" spans="1:7" x14ac:dyDescent="0.25">
      <c r="A4" s="5" t="s">
        <v>48</v>
      </c>
      <c r="B4" s="5" t="s">
        <v>59</v>
      </c>
      <c r="C4" s="6">
        <v>242410</v>
      </c>
      <c r="D4" s="5" t="s">
        <v>60</v>
      </c>
      <c r="E4" s="5">
        <v>2297.1</v>
      </c>
      <c r="F4" s="7">
        <v>172.9</v>
      </c>
      <c r="G4" s="7">
        <v>2470</v>
      </c>
    </row>
    <row r="5" spans="1:7" x14ac:dyDescent="0.25">
      <c r="B5" s="5" t="s">
        <v>61</v>
      </c>
      <c r="C5" s="6">
        <v>242410</v>
      </c>
      <c r="D5" s="5" t="s">
        <v>62</v>
      </c>
      <c r="E5" s="5">
        <v>233.644859813084</v>
      </c>
      <c r="F5" s="7">
        <v>16.3551401869159</v>
      </c>
      <c r="G5" s="7">
        <v>250</v>
      </c>
    </row>
    <row r="6" spans="1:7" x14ac:dyDescent="0.25">
      <c r="B6" s="5" t="s">
        <v>63</v>
      </c>
      <c r="C6" s="6">
        <v>242381</v>
      </c>
      <c r="D6" s="5" t="s">
        <v>64</v>
      </c>
      <c r="E6" s="5">
        <v>102897.19626168199</v>
      </c>
      <c r="F6" s="7">
        <v>7202.8037383177598</v>
      </c>
      <c r="G6" s="7">
        <v>110100</v>
      </c>
    </row>
    <row r="7" spans="1:7" x14ac:dyDescent="0.25">
      <c r="B7" s="5" t="s">
        <v>65</v>
      </c>
      <c r="C7" s="6">
        <v>242381</v>
      </c>
      <c r="D7" s="5" t="s">
        <v>66</v>
      </c>
      <c r="E7" s="5">
        <v>971.96261682243005</v>
      </c>
      <c r="F7" s="7">
        <v>68.037383177570106</v>
      </c>
      <c r="G7" s="7">
        <v>1040</v>
      </c>
    </row>
    <row r="8" spans="1:7" x14ac:dyDescent="0.25">
      <c r="A8" s="8" t="s">
        <v>75</v>
      </c>
      <c r="B8" s="8"/>
      <c r="C8" s="9"/>
      <c r="D8" s="8"/>
      <c r="E8" s="8"/>
      <c r="F8" s="10"/>
      <c r="G8" s="10">
        <f>SUM(G4:G7)</f>
        <v>113860</v>
      </c>
    </row>
    <row r="9" spans="1:7" x14ac:dyDescent="0.25">
      <c r="A9" s="5" t="s">
        <v>49</v>
      </c>
      <c r="B9" s="5" t="s">
        <v>65</v>
      </c>
      <c r="C9" s="6">
        <v>242381</v>
      </c>
      <c r="D9" s="5" t="s">
        <v>67</v>
      </c>
      <c r="E9" s="5">
        <v>2257.9439252336401</v>
      </c>
      <c r="F9" s="7">
        <v>158.05607476635501</v>
      </c>
      <c r="G9" s="7">
        <v>2416</v>
      </c>
    </row>
    <row r="10" spans="1:7" x14ac:dyDescent="0.25">
      <c r="B10" s="5" t="s">
        <v>63</v>
      </c>
      <c r="C10" s="6">
        <v>242381</v>
      </c>
      <c r="D10" s="5" t="s">
        <v>68</v>
      </c>
      <c r="E10" s="5">
        <v>1444.8598130841101</v>
      </c>
      <c r="F10" s="7">
        <v>101.14018691588799</v>
      </c>
      <c r="G10" s="7">
        <v>1546</v>
      </c>
    </row>
    <row r="11" spans="1:7" x14ac:dyDescent="0.25">
      <c r="B11" s="5" t="s">
        <v>61</v>
      </c>
      <c r="C11" s="6">
        <v>242410</v>
      </c>
      <c r="D11" s="5" t="s">
        <v>69</v>
      </c>
      <c r="E11" s="5">
        <v>943.92523364485999</v>
      </c>
      <c r="F11" s="7">
        <v>66.074766355140198</v>
      </c>
      <c r="G11" s="7">
        <v>1010</v>
      </c>
    </row>
    <row r="12" spans="1:7" x14ac:dyDescent="0.25">
      <c r="B12" s="5" t="s">
        <v>59</v>
      </c>
      <c r="C12" s="6">
        <v>242410</v>
      </c>
      <c r="D12" s="5" t="s">
        <v>70</v>
      </c>
      <c r="E12" s="5">
        <v>93394.32</v>
      </c>
      <c r="F12" s="7">
        <v>7029.68</v>
      </c>
      <c r="G12" s="7">
        <v>100424</v>
      </c>
    </row>
    <row r="13" spans="1:7" x14ac:dyDescent="0.25">
      <c r="A13" s="8" t="s">
        <v>75</v>
      </c>
      <c r="B13" s="8"/>
      <c r="C13" s="9"/>
      <c r="D13" s="8"/>
      <c r="E13" s="8"/>
      <c r="F13" s="10"/>
      <c r="G13" s="10">
        <f>SUM(G9:G12)</f>
        <v>105396</v>
      </c>
    </row>
    <row r="14" spans="1:7" x14ac:dyDescent="0.25">
      <c r="A14" s="5" t="s">
        <v>50</v>
      </c>
      <c r="B14" s="5" t="s">
        <v>59</v>
      </c>
      <c r="C14" s="6">
        <v>242410</v>
      </c>
      <c r="D14" s="5" t="s">
        <v>71</v>
      </c>
      <c r="E14" s="5">
        <v>864.9</v>
      </c>
      <c r="F14" s="7">
        <v>65.099999999999994</v>
      </c>
      <c r="G14" s="7">
        <v>930</v>
      </c>
    </row>
    <row r="15" spans="1:7" x14ac:dyDescent="0.25">
      <c r="B15" s="5" t="s">
        <v>61</v>
      </c>
      <c r="C15" s="6">
        <v>242410</v>
      </c>
      <c r="D15" s="5" t="s">
        <v>72</v>
      </c>
      <c r="E15" s="5">
        <v>383.17757009345797</v>
      </c>
      <c r="F15" s="7">
        <v>26.822429906542101</v>
      </c>
      <c r="G15" s="7">
        <v>410</v>
      </c>
    </row>
    <row r="16" spans="1:7" x14ac:dyDescent="0.25">
      <c r="B16" s="5" t="s">
        <v>63</v>
      </c>
      <c r="C16" s="6">
        <v>242381</v>
      </c>
      <c r="D16" s="5" t="s">
        <v>73</v>
      </c>
      <c r="E16" s="5">
        <v>2906.5420560747698</v>
      </c>
      <c r="F16" s="7">
        <v>203.45794392523399</v>
      </c>
      <c r="G16" s="7">
        <v>3110</v>
      </c>
    </row>
    <row r="17" spans="1:7" x14ac:dyDescent="0.25">
      <c r="B17" s="5" t="s">
        <v>65</v>
      </c>
      <c r="C17" s="6">
        <v>242381</v>
      </c>
      <c r="D17" s="5" t="s">
        <v>74</v>
      </c>
      <c r="E17" s="5">
        <v>19299.065420560699</v>
      </c>
      <c r="F17" s="7">
        <v>1350.93457943925</v>
      </c>
      <c r="G17" s="7">
        <v>20650</v>
      </c>
    </row>
    <row r="18" spans="1:7" x14ac:dyDescent="0.25">
      <c r="A18" s="8" t="s">
        <v>75</v>
      </c>
      <c r="B18" s="8"/>
      <c r="C18" s="9"/>
      <c r="D18" s="8"/>
      <c r="E18" s="8"/>
      <c r="F18" s="10"/>
      <c r="G18" s="10">
        <f>SUM(G14:G17)</f>
        <v>25100</v>
      </c>
    </row>
    <row r="19" spans="1:7" x14ac:dyDescent="0.25">
      <c r="A19" s="11" t="s">
        <v>82</v>
      </c>
      <c r="B19" s="11"/>
      <c r="C19" s="11"/>
      <c r="D19" s="11"/>
      <c r="E19" s="11"/>
      <c r="F19" s="11"/>
      <c r="G19" s="12">
        <f>G8+G13+G18</f>
        <v>244356</v>
      </c>
    </row>
    <row r="23" spans="1:7" x14ac:dyDescent="0.25">
      <c r="A23" s="14" t="s">
        <v>91</v>
      </c>
      <c r="B23" s="14"/>
    </row>
    <row r="33" spans="1:1" x14ac:dyDescent="0.25">
      <c r="A33" s="5" t="s">
        <v>83</v>
      </c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20" sqref="D20"/>
    </sheetView>
  </sheetViews>
  <sheetFormatPr defaultRowHeight="15" x14ac:dyDescent="0.25"/>
  <cols>
    <col min="1" max="1" width="22.28515625" customWidth="1"/>
  </cols>
  <sheetData>
    <row r="2" spans="1:1" x14ac:dyDescent="0.25">
      <c r="A2" t="s">
        <v>0</v>
      </c>
    </row>
    <row r="3" spans="1:1" x14ac:dyDescent="0.25">
      <c r="A3" t="s">
        <v>9</v>
      </c>
    </row>
    <row r="4" spans="1:1" x14ac:dyDescent="0.25">
      <c r="A4" t="s">
        <v>16</v>
      </c>
    </row>
    <row r="5" spans="1:1" x14ac:dyDescent="0.25">
      <c r="A5" t="s">
        <v>23</v>
      </c>
    </row>
    <row r="6" spans="1:1" x14ac:dyDescent="0.25">
      <c r="A6" t="s">
        <v>26</v>
      </c>
    </row>
    <row r="7" spans="1:1" x14ac:dyDescent="0.25">
      <c r="A7" t="s">
        <v>29</v>
      </c>
    </row>
    <row r="8" spans="1:1" x14ac:dyDescent="0.25">
      <c r="A8" t="s">
        <v>32</v>
      </c>
    </row>
    <row r="9" spans="1:1" x14ac:dyDescent="0.25">
      <c r="A9" t="s">
        <v>35</v>
      </c>
    </row>
    <row r="10" spans="1:1" x14ac:dyDescent="0.25">
      <c r="A10" t="s">
        <v>38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รายงานสรุปการขาย</vt:lpstr>
      <vt:lpstr>รายงานสรุปยอดการขายตามลูกค้า(M)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</dc:creator>
  <cp:lastModifiedBy>Employee</cp:lastModifiedBy>
  <cp:lastPrinted>2020-09-16T10:11:51Z</cp:lastPrinted>
  <dcterms:created xsi:type="dcterms:W3CDTF">2020-09-16T09:03:04Z</dcterms:created>
  <dcterms:modified xsi:type="dcterms:W3CDTF">2020-09-17T05:03:02Z</dcterms:modified>
</cp:coreProperties>
</file>